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/>
  <c r="N4" l="1"/>
  <c r="N5"/>
  <c r="N6"/>
  <c r="N7"/>
  <c r="N8"/>
  <c r="N9"/>
  <c r="N10"/>
  <c r="N11"/>
  <c r="N12"/>
  <c r="N13"/>
  <c r="N14"/>
  <c r="N3"/>
</calcChain>
</file>

<file path=xl/sharedStrings.xml><?xml version="1.0" encoding="utf-8"?>
<sst xmlns="http://schemas.openxmlformats.org/spreadsheetml/2006/main" count="79" uniqueCount="65">
  <si>
    <t>Class of Boat</t>
  </si>
  <si>
    <t>Name of Boat</t>
  </si>
  <si>
    <t xml:space="preserve">Norfolk punt </t>
  </si>
  <si>
    <t xml:space="preserve">Shoveller </t>
  </si>
  <si>
    <t>Norfolk punt</t>
  </si>
  <si>
    <t>Hobby</t>
  </si>
  <si>
    <t>Yeoman</t>
  </si>
  <si>
    <t>Mill Chic</t>
  </si>
  <si>
    <t xml:space="preserve">Wayfarer </t>
  </si>
  <si>
    <t>Magpie</t>
  </si>
  <si>
    <t>N/a</t>
  </si>
  <si>
    <t>Comet</t>
  </si>
  <si>
    <t>Merlin Rocket</t>
  </si>
  <si>
    <t>Time Zulu</t>
  </si>
  <si>
    <t>Pegasus 800</t>
  </si>
  <si>
    <t>Hippo</t>
  </si>
  <si>
    <t>Redwing</t>
  </si>
  <si>
    <t>Speedwell</t>
  </si>
  <si>
    <t>Felspar</t>
  </si>
  <si>
    <t>Norfolk Punt</t>
  </si>
  <si>
    <t>Entry List</t>
  </si>
  <si>
    <t>Start</t>
  </si>
  <si>
    <t>Time</t>
  </si>
  <si>
    <t>Finish</t>
  </si>
  <si>
    <t>Ellapsed</t>
  </si>
  <si>
    <t>Handicap</t>
  </si>
  <si>
    <t>Corrected</t>
  </si>
  <si>
    <t>Position</t>
  </si>
  <si>
    <t>Leg 1</t>
  </si>
  <si>
    <t>Leg 2</t>
  </si>
  <si>
    <t>Leg 3</t>
  </si>
  <si>
    <t>Sai lNo.</t>
  </si>
  <si>
    <t>Hem</t>
  </si>
  <si>
    <t>Crew</t>
  </si>
  <si>
    <t>Wilum Johnston</t>
  </si>
  <si>
    <t>Phil Jenkind</t>
  </si>
  <si>
    <t>Rupert Redington</t>
  </si>
  <si>
    <t>Richard Whitefoot</t>
  </si>
  <si>
    <t>Emma Crowfoot</t>
  </si>
  <si>
    <t>Will Taitt</t>
  </si>
  <si>
    <t>David Nunns</t>
  </si>
  <si>
    <t>Crispin Lambert</t>
  </si>
  <si>
    <t>Ben Lulham</t>
  </si>
  <si>
    <t>Thomas Frost</t>
  </si>
  <si>
    <t>Seth Futter</t>
  </si>
  <si>
    <t>Mike Roll</t>
  </si>
  <si>
    <t>Kate Davies</t>
  </si>
  <si>
    <t>Will Jenkins</t>
  </si>
  <si>
    <t>Steve McKay</t>
  </si>
  <si>
    <t>Paul Jarvey</t>
  </si>
  <si>
    <t>jane Yeates</t>
  </si>
  <si>
    <t>Dave Taitt</t>
  </si>
  <si>
    <t>David Warner</t>
  </si>
  <si>
    <t>Stephen Lock</t>
  </si>
  <si>
    <t>Samantha Lulham</t>
  </si>
  <si>
    <t>James Frost</t>
  </si>
  <si>
    <t>Thomas Wildman</t>
  </si>
  <si>
    <t>Saphire</t>
  </si>
  <si>
    <t>First</t>
  </si>
  <si>
    <t>Punt</t>
  </si>
  <si>
    <t>Half Decker</t>
  </si>
  <si>
    <t>Odd Bod</t>
  </si>
  <si>
    <t>Gary Corbett &amp; David Greenacre</t>
  </si>
  <si>
    <t>Tom Quale</t>
  </si>
  <si>
    <t xml:space="preserve">Rhiannon </t>
  </si>
</sst>
</file>

<file path=xl/styles.xml><?xml version="1.0" encoding="utf-8"?>
<styleSheet xmlns="http://schemas.openxmlformats.org/spreadsheetml/2006/main">
  <numFmts count="1">
    <numFmt numFmtId="164" formatCode="hh:mm:ss;@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2" borderId="3" xfId="0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1" fontId="0" fillId="0" borderId="1" xfId="0" applyNumberFormat="1" applyBorder="1"/>
    <xf numFmtId="1" fontId="0" fillId="2" borderId="1" xfId="0" applyNumberFormat="1" applyFill="1" applyBorder="1"/>
    <xf numFmtId="164" fontId="0" fillId="0" borderId="0" xfId="0" applyNumberFormat="1"/>
    <xf numFmtId="0" fontId="0" fillId="0" borderId="0" xfId="0" applyFont="1"/>
    <xf numFmtId="0" fontId="1" fillId="0" borderId="0" xfId="0" applyFont="1"/>
    <xf numFmtId="14" fontId="1" fillId="0" borderId="0" xfId="0" applyNumberFormat="1" applyFont="1"/>
    <xf numFmtId="0" fontId="0" fillId="0" borderId="1" xfId="0" applyFont="1" applyBorder="1"/>
    <xf numFmtId="0" fontId="0" fillId="0" borderId="2" xfId="0" applyFont="1" applyBorder="1" applyAlignment="1"/>
    <xf numFmtId="0" fontId="0" fillId="0" borderId="3" xfId="0" applyFont="1" applyBorder="1" applyAlignment="1"/>
    <xf numFmtId="0" fontId="0" fillId="2" borderId="1" xfId="0" applyFont="1" applyFill="1" applyBorder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4" xfId="0" applyFont="1" applyFill="1" applyBorder="1" applyAlignment="1"/>
    <xf numFmtId="0" fontId="0" fillId="2" borderId="0" xfId="0" applyFont="1" applyFill="1" applyBorder="1" applyAlignment="1"/>
    <xf numFmtId="0" fontId="0" fillId="2" borderId="0" xfId="0" applyFill="1"/>
    <xf numFmtId="1" fontId="0" fillId="0" borderId="0" xfId="0" applyNumberFormat="1"/>
    <xf numFmtId="1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5"/>
  <sheetViews>
    <sheetView tabSelected="1" workbookViewId="0">
      <selection activeCell="N3" sqref="N3"/>
    </sheetView>
  </sheetViews>
  <sheetFormatPr defaultRowHeight="15"/>
  <cols>
    <col min="1" max="1" width="3" bestFit="1" customWidth="1"/>
    <col min="2" max="2" width="13.42578125" bestFit="1" customWidth="1"/>
    <col min="3" max="3" width="13.140625" bestFit="1" customWidth="1"/>
    <col min="4" max="4" width="7.7109375" bestFit="1" customWidth="1"/>
    <col min="5" max="5" width="5.7109375" customWidth="1"/>
    <col min="6" max="6" width="8.42578125" bestFit="1" customWidth="1"/>
    <col min="7" max="7" width="9.7109375" bestFit="1" customWidth="1"/>
    <col min="8" max="8" width="8.42578125" bestFit="1" customWidth="1"/>
    <col min="9" max="9" width="9.7109375" bestFit="1" customWidth="1"/>
    <col min="10" max="10" width="8.42578125" bestFit="1" customWidth="1"/>
    <col min="11" max="11" width="9.7109375" bestFit="1" customWidth="1"/>
    <col min="12" max="12" width="8.42578125" bestFit="1" customWidth="1"/>
    <col min="13" max="13" width="9.140625" bestFit="1" customWidth="1"/>
    <col min="14" max="14" width="9.7109375" bestFit="1" customWidth="1"/>
    <col min="15" max="15" width="8.28515625" bestFit="1" customWidth="1"/>
    <col min="16" max="16" width="17.42578125" bestFit="1" customWidth="1"/>
    <col min="17" max="17" width="16.7109375" bestFit="1" customWidth="1"/>
  </cols>
  <sheetData>
    <row r="1" spans="1:20">
      <c r="A1" s="8"/>
      <c r="B1" s="9" t="s">
        <v>20</v>
      </c>
      <c r="C1" s="10">
        <v>45577</v>
      </c>
      <c r="D1" s="8"/>
      <c r="F1" s="9" t="s">
        <v>28</v>
      </c>
      <c r="G1" s="9"/>
      <c r="H1" s="9" t="s">
        <v>29</v>
      </c>
      <c r="I1" s="9"/>
      <c r="J1" s="9" t="s">
        <v>30</v>
      </c>
      <c r="K1" s="9"/>
      <c r="L1" s="9" t="s">
        <v>24</v>
      </c>
      <c r="M1" s="9"/>
      <c r="N1" s="9" t="s">
        <v>26</v>
      </c>
      <c r="O1" s="8"/>
      <c r="R1" t="s">
        <v>58</v>
      </c>
      <c r="S1" s="9" t="s">
        <v>58</v>
      </c>
      <c r="T1" s="9" t="s">
        <v>58</v>
      </c>
    </row>
    <row r="2" spans="1:20">
      <c r="A2" s="8"/>
      <c r="B2" s="9" t="s">
        <v>0</v>
      </c>
      <c r="C2" s="9" t="s">
        <v>1</v>
      </c>
      <c r="D2" s="9" t="s">
        <v>31</v>
      </c>
      <c r="F2" s="9" t="s">
        <v>21</v>
      </c>
      <c r="G2" s="9" t="s">
        <v>23</v>
      </c>
      <c r="H2" s="9" t="s">
        <v>21</v>
      </c>
      <c r="I2" s="9" t="s">
        <v>23</v>
      </c>
      <c r="J2" s="9" t="s">
        <v>21</v>
      </c>
      <c r="K2" s="9" t="s">
        <v>23</v>
      </c>
      <c r="L2" s="9" t="s">
        <v>22</v>
      </c>
      <c r="M2" s="9" t="s">
        <v>25</v>
      </c>
      <c r="N2" s="9" t="s">
        <v>22</v>
      </c>
      <c r="O2" s="9" t="s">
        <v>27</v>
      </c>
      <c r="P2" s="9" t="s">
        <v>32</v>
      </c>
      <c r="Q2" s="9" t="s">
        <v>33</v>
      </c>
      <c r="R2" s="9" t="s">
        <v>59</v>
      </c>
      <c r="S2" s="9" t="s">
        <v>6</v>
      </c>
      <c r="T2" s="9" t="s">
        <v>60</v>
      </c>
    </row>
    <row r="3" spans="1:20">
      <c r="A3" s="11">
        <v>1</v>
      </c>
      <c r="B3" s="12" t="s">
        <v>2</v>
      </c>
      <c r="C3" s="13" t="s">
        <v>3</v>
      </c>
      <c r="D3" s="13">
        <v>61</v>
      </c>
      <c r="E3" s="1"/>
      <c r="F3" s="3">
        <v>0.4375</v>
      </c>
      <c r="G3" s="3">
        <v>0.5272916666666666</v>
      </c>
      <c r="H3" s="3">
        <v>0.56535879629629626</v>
      </c>
      <c r="I3" s="3">
        <v>0.58746527777777779</v>
      </c>
      <c r="J3" s="3">
        <v>0.62413194444444442</v>
      </c>
      <c r="K3" s="3">
        <v>0.6875</v>
      </c>
      <c r="L3" s="3">
        <v>0.17526620370370372</v>
      </c>
      <c r="M3" s="5">
        <v>884</v>
      </c>
      <c r="N3" s="3">
        <f>L3*1000/M3</f>
        <v>0.19826493631640693</v>
      </c>
      <c r="O3" s="5">
        <v>4</v>
      </c>
      <c r="P3" s="7" t="s">
        <v>34</v>
      </c>
      <c r="Q3" t="s">
        <v>46</v>
      </c>
      <c r="R3" s="22">
        <v>3</v>
      </c>
      <c r="S3" s="22"/>
    </row>
    <row r="4" spans="1:20">
      <c r="A4" s="14">
        <v>2</v>
      </c>
      <c r="B4" s="15" t="s">
        <v>4</v>
      </c>
      <c r="C4" s="16" t="s">
        <v>5</v>
      </c>
      <c r="D4" s="16">
        <v>62</v>
      </c>
      <c r="E4" s="2"/>
      <c r="F4" s="3">
        <v>0.4375</v>
      </c>
      <c r="G4" s="4">
        <v>0.55467592592592596</v>
      </c>
      <c r="H4" s="4">
        <v>0.57344907407407408</v>
      </c>
      <c r="I4" s="4">
        <v>0.60062499999999996</v>
      </c>
      <c r="J4" s="4">
        <v>0.60917824074074078</v>
      </c>
      <c r="K4" s="4">
        <v>0.68894675925925919</v>
      </c>
      <c r="L4" s="3">
        <v>0.22412037037037025</v>
      </c>
      <c r="M4" s="5">
        <v>884</v>
      </c>
      <c r="N4" s="3">
        <f t="shared" ref="N4:N15" si="0">L4*1000/M4</f>
        <v>0.25352983073571295</v>
      </c>
      <c r="O4" s="6">
        <v>12</v>
      </c>
      <c r="P4" s="7" t="s">
        <v>35</v>
      </c>
      <c r="Q4" t="s">
        <v>47</v>
      </c>
      <c r="R4" s="22">
        <v>4</v>
      </c>
      <c r="S4" s="22"/>
    </row>
    <row r="5" spans="1:20">
      <c r="A5" s="11">
        <v>3</v>
      </c>
      <c r="B5" s="12" t="s">
        <v>19</v>
      </c>
      <c r="C5" s="13" t="s">
        <v>16</v>
      </c>
      <c r="D5" s="13">
        <v>98</v>
      </c>
      <c r="E5" s="1"/>
      <c r="F5" s="3">
        <v>0.4375</v>
      </c>
      <c r="G5" s="3">
        <v>0.52182870370370371</v>
      </c>
      <c r="H5" s="3">
        <v>0.5662152777777778</v>
      </c>
      <c r="I5" s="3">
        <v>0.58753472222222225</v>
      </c>
      <c r="J5" s="3">
        <v>0.62157407407407406</v>
      </c>
      <c r="K5" s="3">
        <v>0.68371527777777785</v>
      </c>
      <c r="L5" s="3">
        <v>0.16778935185185195</v>
      </c>
      <c r="M5" s="5">
        <v>884</v>
      </c>
      <c r="N5" s="3">
        <f t="shared" si="0"/>
        <v>0.18980695910842982</v>
      </c>
      <c r="O5" s="5">
        <v>1</v>
      </c>
      <c r="P5" s="7" t="s">
        <v>36</v>
      </c>
      <c r="Q5" t="s">
        <v>48</v>
      </c>
      <c r="R5" s="22">
        <v>1</v>
      </c>
      <c r="S5" s="22"/>
    </row>
    <row r="6" spans="1:20">
      <c r="A6" s="14">
        <v>4</v>
      </c>
      <c r="B6" s="15" t="s">
        <v>19</v>
      </c>
      <c r="C6" s="16" t="s">
        <v>11</v>
      </c>
      <c r="D6" s="16">
        <v>102</v>
      </c>
      <c r="E6" s="2"/>
      <c r="F6" s="3">
        <v>0.4375</v>
      </c>
      <c r="G6" s="4">
        <v>0.52328703703703705</v>
      </c>
      <c r="H6" s="4">
        <v>0.55521990740740745</v>
      </c>
      <c r="I6" s="4">
        <v>0.5763773148148148</v>
      </c>
      <c r="J6" s="4">
        <v>0.61936342592592586</v>
      </c>
      <c r="K6" s="4">
        <v>0.68064814814814811</v>
      </c>
      <c r="L6" s="3">
        <v>0.16822916666666665</v>
      </c>
      <c r="M6" s="5">
        <v>884</v>
      </c>
      <c r="N6" s="3">
        <f t="shared" si="0"/>
        <v>0.19030448717948717</v>
      </c>
      <c r="O6" s="6">
        <v>2</v>
      </c>
      <c r="P6" s="7" t="s">
        <v>37</v>
      </c>
      <c r="Q6" t="s">
        <v>49</v>
      </c>
      <c r="R6" s="22">
        <v>2</v>
      </c>
      <c r="S6" s="22"/>
    </row>
    <row r="7" spans="1:20">
      <c r="A7" s="11">
        <v>5</v>
      </c>
      <c r="B7" s="12" t="s">
        <v>6</v>
      </c>
      <c r="C7" s="13" t="s">
        <v>7</v>
      </c>
      <c r="D7" s="13">
        <v>72</v>
      </c>
      <c r="E7" s="1"/>
      <c r="F7" s="3">
        <v>0.41666666666666669</v>
      </c>
      <c r="G7" s="3">
        <v>0.53848379629629628</v>
      </c>
      <c r="H7" s="3">
        <v>0.56585648148148149</v>
      </c>
      <c r="I7" s="3">
        <v>0.59531250000000002</v>
      </c>
      <c r="J7" s="3">
        <v>0.62841435185185179</v>
      </c>
      <c r="K7" s="3">
        <v>0.70833333333333337</v>
      </c>
      <c r="L7" s="3">
        <v>0.23119212962962976</v>
      </c>
      <c r="M7" s="5">
        <v>1108</v>
      </c>
      <c r="N7" s="3">
        <f t="shared" si="0"/>
        <v>0.20865715670544202</v>
      </c>
      <c r="O7" s="5">
        <v>6</v>
      </c>
      <c r="P7" s="7" t="s">
        <v>38</v>
      </c>
      <c r="Q7" t="s">
        <v>50</v>
      </c>
      <c r="R7" s="22"/>
      <c r="S7" s="22">
        <v>3</v>
      </c>
    </row>
    <row r="8" spans="1:20">
      <c r="A8" s="14">
        <v>6</v>
      </c>
      <c r="B8" s="15" t="s">
        <v>6</v>
      </c>
      <c r="C8" s="16" t="s">
        <v>9</v>
      </c>
      <c r="D8" s="16">
        <v>80</v>
      </c>
      <c r="E8" s="2"/>
      <c r="F8" s="4">
        <v>0.4375</v>
      </c>
      <c r="G8" s="4">
        <v>0.54185185185185192</v>
      </c>
      <c r="H8" s="4">
        <v>0.56702546296296297</v>
      </c>
      <c r="I8" s="4">
        <v>0.59538194444444448</v>
      </c>
      <c r="J8" s="4">
        <v>0.60804398148148142</v>
      </c>
      <c r="K8" s="4">
        <v>0.68924768518518509</v>
      </c>
      <c r="L8" s="3">
        <v>0.21391203703703709</v>
      </c>
      <c r="M8" s="5">
        <v>1108</v>
      </c>
      <c r="N8" s="3">
        <f t="shared" si="0"/>
        <v>0.19306140526808402</v>
      </c>
      <c r="O8" s="6">
        <v>3</v>
      </c>
      <c r="P8" s="7" t="s">
        <v>39</v>
      </c>
      <c r="Q8" t="s">
        <v>51</v>
      </c>
      <c r="R8" s="22"/>
      <c r="S8" s="22">
        <v>1</v>
      </c>
      <c r="T8" s="23">
        <v>1</v>
      </c>
    </row>
    <row r="9" spans="1:20">
      <c r="A9" s="11">
        <v>7</v>
      </c>
      <c r="B9" s="12" t="s">
        <v>6</v>
      </c>
      <c r="C9" s="13" t="s">
        <v>17</v>
      </c>
      <c r="D9" s="13">
        <v>117</v>
      </c>
      <c r="E9" s="1"/>
      <c r="F9" s="3">
        <v>0.41666666666666669</v>
      </c>
      <c r="G9" s="3">
        <v>0.54059027777777779</v>
      </c>
      <c r="H9" s="3">
        <v>0.57008101851851845</v>
      </c>
      <c r="I9" s="3">
        <v>0.60004629629629636</v>
      </c>
      <c r="J9" s="3">
        <v>0.60818287037037033</v>
      </c>
      <c r="K9" s="3">
        <v>0.69401620370370365</v>
      </c>
      <c r="L9" s="3">
        <v>0.23972222222222239</v>
      </c>
      <c r="M9" s="5">
        <v>1108</v>
      </c>
      <c r="N9" s="3">
        <f t="shared" si="0"/>
        <v>0.21635579622944259</v>
      </c>
      <c r="O9" s="5">
        <v>9</v>
      </c>
      <c r="P9" s="7" t="s">
        <v>40</v>
      </c>
      <c r="Q9" t="s">
        <v>52</v>
      </c>
      <c r="R9" s="22"/>
      <c r="S9" s="22">
        <v>5</v>
      </c>
    </row>
    <row r="10" spans="1:20">
      <c r="A10" s="14">
        <v>8</v>
      </c>
      <c r="B10" s="15" t="s">
        <v>6</v>
      </c>
      <c r="C10" s="16" t="s">
        <v>18</v>
      </c>
      <c r="D10" s="16">
        <v>146</v>
      </c>
      <c r="E10" s="2"/>
      <c r="F10" s="4">
        <v>0.41666666666666669</v>
      </c>
      <c r="G10" s="4">
        <v>0.53537037037037039</v>
      </c>
      <c r="H10" s="4">
        <v>0.53853009259259255</v>
      </c>
      <c r="I10" s="4">
        <v>0.56949074074074069</v>
      </c>
      <c r="J10" s="4">
        <v>0.59120370370370368</v>
      </c>
      <c r="K10" s="4">
        <v>0.68069444444444438</v>
      </c>
      <c r="L10" s="3">
        <v>0.23915509259259249</v>
      </c>
      <c r="M10" s="5">
        <v>1108</v>
      </c>
      <c r="N10" s="3">
        <f t="shared" si="0"/>
        <v>0.21584394638320623</v>
      </c>
      <c r="O10" s="6">
        <v>8</v>
      </c>
      <c r="P10" s="7" t="s">
        <v>41</v>
      </c>
      <c r="Q10" t="s">
        <v>53</v>
      </c>
      <c r="R10" s="22"/>
      <c r="S10" s="22">
        <v>4</v>
      </c>
    </row>
    <row r="11" spans="1:20">
      <c r="A11" s="11">
        <v>9</v>
      </c>
      <c r="B11" s="12" t="s">
        <v>12</v>
      </c>
      <c r="C11" s="13" t="s">
        <v>13</v>
      </c>
      <c r="D11" s="13">
        <v>3569</v>
      </c>
      <c r="E11" s="1"/>
      <c r="F11" s="3">
        <v>0.39583333333333331</v>
      </c>
      <c r="G11" s="3">
        <v>0.5186574074074074</v>
      </c>
      <c r="H11" s="3">
        <v>0.53469907407407413</v>
      </c>
      <c r="I11" s="3">
        <v>0.56065972222222216</v>
      </c>
      <c r="J11" s="3">
        <v>0.56776620370370368</v>
      </c>
      <c r="K11" s="3">
        <v>0.64145833333333335</v>
      </c>
      <c r="L11" s="3">
        <v>0.22247685185185184</v>
      </c>
      <c r="M11" s="5">
        <v>983</v>
      </c>
      <c r="N11" s="3">
        <f t="shared" si="0"/>
        <v>0.22632436607512904</v>
      </c>
      <c r="O11" s="5">
        <v>10</v>
      </c>
      <c r="P11" s="7" t="s">
        <v>42</v>
      </c>
      <c r="Q11" t="s">
        <v>54</v>
      </c>
      <c r="R11" s="22"/>
      <c r="S11" s="22"/>
    </row>
    <row r="12" spans="1:20">
      <c r="A12" s="14">
        <v>10</v>
      </c>
      <c r="B12" s="12" t="s">
        <v>8</v>
      </c>
      <c r="C12" s="13" t="s">
        <v>10</v>
      </c>
      <c r="D12" s="13">
        <v>6827</v>
      </c>
      <c r="E12" s="1"/>
      <c r="F12" s="3">
        <v>0.375</v>
      </c>
      <c r="G12" s="3">
        <v>0.52667824074074077</v>
      </c>
      <c r="H12" s="3">
        <v>0.53016203703703701</v>
      </c>
      <c r="I12" s="3">
        <v>0.55841435185185184</v>
      </c>
      <c r="J12" s="3">
        <v>0.58229166666666665</v>
      </c>
      <c r="K12" s="3">
        <v>0.67016203703703703</v>
      </c>
      <c r="L12" s="3">
        <v>0.26780092592592597</v>
      </c>
      <c r="M12" s="5">
        <v>1109</v>
      </c>
      <c r="N12" s="3">
        <f t="shared" si="0"/>
        <v>0.24147964465818395</v>
      </c>
      <c r="O12" s="5">
        <v>11</v>
      </c>
      <c r="P12" s="7" t="s">
        <v>43</v>
      </c>
      <c r="Q12" t="s">
        <v>55</v>
      </c>
      <c r="R12" s="22"/>
      <c r="S12" s="22"/>
    </row>
    <row r="13" spans="1:20">
      <c r="A13" s="11">
        <v>11</v>
      </c>
      <c r="B13" s="17">
        <v>470</v>
      </c>
      <c r="C13" s="18" t="s">
        <v>10</v>
      </c>
      <c r="D13" s="16">
        <v>844</v>
      </c>
      <c r="E13" s="2"/>
      <c r="F13" s="4">
        <v>0.4375</v>
      </c>
      <c r="G13" s="4">
        <v>0.53832175925925929</v>
      </c>
      <c r="H13" s="4">
        <v>0.58062500000000006</v>
      </c>
      <c r="I13" s="4">
        <v>0.60688657407407409</v>
      </c>
      <c r="J13" s="4">
        <v>0.62876157407407407</v>
      </c>
      <c r="K13" s="4">
        <v>0.70474537037037033</v>
      </c>
      <c r="L13" s="3">
        <v>0.20306712962962958</v>
      </c>
      <c r="M13" s="6">
        <v>973</v>
      </c>
      <c r="N13" s="3">
        <f t="shared" si="0"/>
        <v>0.20870208595028736</v>
      </c>
      <c r="O13" s="6">
        <v>7</v>
      </c>
      <c r="P13" s="7" t="s">
        <v>44</v>
      </c>
      <c r="Q13" t="s">
        <v>56</v>
      </c>
      <c r="R13" s="22"/>
      <c r="S13" s="22"/>
      <c r="T13" t="s">
        <v>61</v>
      </c>
    </row>
    <row r="14" spans="1:20">
      <c r="A14" s="14">
        <v>12</v>
      </c>
      <c r="B14" s="12" t="s">
        <v>14</v>
      </c>
      <c r="C14" s="13" t="s">
        <v>15</v>
      </c>
      <c r="D14" s="13">
        <v>110</v>
      </c>
      <c r="E14" s="1"/>
      <c r="F14" s="3">
        <v>0.39583333333333331</v>
      </c>
      <c r="G14" s="3">
        <v>0.56267361111111114</v>
      </c>
      <c r="H14" s="3">
        <v>0.56781249999999994</v>
      </c>
      <c r="I14" s="3">
        <v>0.60951388888888891</v>
      </c>
      <c r="J14" s="3">
        <v>0.61403935185185188</v>
      </c>
      <c r="K14" s="3">
        <v>0.71695601851851853</v>
      </c>
      <c r="L14" s="3">
        <v>0.31145833333333339</v>
      </c>
      <c r="M14" s="5">
        <v>1150</v>
      </c>
      <c r="N14" s="3">
        <f t="shared" si="0"/>
        <v>0.27083333333333337</v>
      </c>
      <c r="O14" s="5">
        <v>13</v>
      </c>
      <c r="P14" s="7" t="s">
        <v>45</v>
      </c>
      <c r="Q14" t="s">
        <v>62</v>
      </c>
      <c r="R14" s="22"/>
      <c r="S14" s="22"/>
    </row>
    <row r="15" spans="1:20" ht="18.75" customHeight="1">
      <c r="A15" s="11">
        <v>13</v>
      </c>
      <c r="B15" s="19" t="s">
        <v>6</v>
      </c>
      <c r="C15" s="20" t="s">
        <v>57</v>
      </c>
      <c r="D15" s="20">
        <v>40</v>
      </c>
      <c r="E15" s="21"/>
      <c r="F15" s="4">
        <v>0.4375</v>
      </c>
      <c r="G15" s="4">
        <v>0.54325231481481484</v>
      </c>
      <c r="H15" s="4">
        <v>0.5464930555555555</v>
      </c>
      <c r="I15" s="4">
        <v>0.57630787037037035</v>
      </c>
      <c r="J15" s="4">
        <v>0.58243055555555556</v>
      </c>
      <c r="K15" s="4">
        <v>0.66900462962962959</v>
      </c>
      <c r="L15" s="4">
        <v>0.22214120370370372</v>
      </c>
      <c r="M15" s="6">
        <v>1108</v>
      </c>
      <c r="N15" s="4">
        <f t="shared" si="0"/>
        <v>0.2004884509961225</v>
      </c>
      <c r="O15" s="6">
        <v>5</v>
      </c>
      <c r="P15" s="7" t="s">
        <v>63</v>
      </c>
      <c r="Q15" t="s">
        <v>64</v>
      </c>
      <c r="R15" s="22"/>
      <c r="S15" s="22">
        <v>2</v>
      </c>
    </row>
  </sheetData>
  <pageMargins left="0" right="0" top="0.74803149606299213" bottom="0.74803149606299213" header="0.31496062992125984" footer="0.31496062992125984"/>
  <pageSetup paperSize="9" scale="8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Adams</dc:creator>
  <cp:lastModifiedBy>David</cp:lastModifiedBy>
  <cp:lastPrinted>2024-10-11T20:27:00Z</cp:lastPrinted>
  <dcterms:created xsi:type="dcterms:W3CDTF">2024-10-09T20:42:44Z</dcterms:created>
  <dcterms:modified xsi:type="dcterms:W3CDTF">2024-10-14T08:57:14Z</dcterms:modified>
</cp:coreProperties>
</file>